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372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40" i="1" l="1"/>
  <c r="C27" i="1"/>
  <c r="C38" i="1" l="1"/>
  <c r="C37" i="1"/>
  <c r="C36" i="1"/>
  <c r="C35" i="1"/>
  <c r="C34" i="1"/>
  <c r="C33" i="1"/>
  <c r="C25" i="1"/>
</calcChain>
</file>

<file path=xl/sharedStrings.xml><?xml version="1.0" encoding="utf-8"?>
<sst xmlns="http://schemas.openxmlformats.org/spreadsheetml/2006/main" count="50" uniqueCount="42">
  <si>
    <t>Запах</t>
  </si>
  <si>
    <t>цветность</t>
  </si>
  <si>
    <t>мутность</t>
  </si>
  <si>
    <t>щелочность</t>
  </si>
  <si>
    <t>жесткость</t>
  </si>
  <si>
    <t>аммиак и ионы аммония</t>
  </si>
  <si>
    <t>железо общее</t>
  </si>
  <si>
    <t>натрий</t>
  </si>
  <si>
    <t>калий</t>
  </si>
  <si>
    <t>марганец</t>
  </si>
  <si>
    <t>сухой остаток (общая минерализация)</t>
  </si>
  <si>
    <t>Микробиологический анализ (ОМЧ, ОКБ, ТТКБ) (желательно)</t>
  </si>
  <si>
    <t>Перечень показателей качества воды (при централизованном водоснабжении) для подключения:</t>
  </si>
  <si>
    <t>микробиологические показатели (ОКБ, ТТКБ, ОМЧ);</t>
  </si>
  <si>
    <t xml:space="preserve">Обязателен  выезд работника лаборатории для отбора проб на микробиологический анализ в стерильную тару </t>
  </si>
  <si>
    <t xml:space="preserve">1.      На химанализ пробу можно отбирать самостоятельно, объем воды 3 литра в чистой таре (можно из-под минеральной воды) </t>
  </si>
  <si>
    <t>2.      Микробиологический анализ, обязательно с выездом работника лаборатории для отбора проб в стерильную тару</t>
  </si>
  <si>
    <t xml:space="preserve">     Минимальный перечень показателей, по которому определяем качество  воды для питья из вновь пробуренной скважины:</t>
  </si>
  <si>
    <t>1.</t>
  </si>
  <si>
    <t>2.</t>
  </si>
  <si>
    <t>3.</t>
  </si>
  <si>
    <t>4.</t>
  </si>
  <si>
    <t>5.</t>
  </si>
  <si>
    <t>6.</t>
  </si>
  <si>
    <t>7.</t>
  </si>
  <si>
    <t>п/н</t>
  </si>
  <si>
    <t>Наименование</t>
  </si>
  <si>
    <t>Стоимость  руб.</t>
  </si>
  <si>
    <t>ВСЕГО</t>
  </si>
  <si>
    <t xml:space="preserve">перманганатная окисляемость </t>
  </si>
  <si>
    <t>хлорид-ионы</t>
  </si>
  <si>
    <t>сульфат-ионы</t>
  </si>
  <si>
    <t>фторид-ионы</t>
  </si>
  <si>
    <t>нитрат-ионы</t>
  </si>
  <si>
    <t>нитрит-ионы</t>
  </si>
  <si>
    <t>кальций</t>
  </si>
  <si>
    <t>магний</t>
  </si>
  <si>
    <t>стронций</t>
  </si>
  <si>
    <t>pH</t>
  </si>
  <si>
    <t>рН</t>
  </si>
  <si>
    <t>запах</t>
  </si>
  <si>
    <t xml:space="preserve">подготовка и выдача протокола лабораторных исследований питьевой воды, сточных вод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</si>
</sst>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New ti"/>
      <charset val="204"/>
    </font>
    <font>
      <b/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1" xfId="0" applyBorder="1"/>
    <xf numFmtId="0" fontId="2" fillId="0" borderId="1" xfId="0" applyFont="1" applyBorder="1"/>
    <xf numFmtId="2" fontId="0" fillId="0" borderId="0" xfId="0" applyNumberFormat="1"/>
    <xf numFmtId="0" fontId="1" fillId="0" borderId="0" xfId="0" applyFont="1" applyAlignment="1">
      <alignment horizontal="left"/>
    </xf>
    <xf numFmtId="0" fontId="3" fillId="0" borderId="1" xfId="0" applyFont="1" applyBorder="1"/>
    <xf numFmtId="0" fontId="1" fillId="0" borderId="0" xfId="0" applyFont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5" xfId="0" applyFont="1" applyBorder="1"/>
    <xf numFmtId="0" fontId="4" fillId="0" borderId="4" xfId="0" applyFont="1" applyBorder="1" applyAlignment="1">
      <alignment wrapText="1"/>
    </xf>
    <xf numFmtId="0" fontId="4" fillId="0" borderId="2" xfId="0" applyFont="1" applyBorder="1"/>
    <xf numFmtId="0" fontId="4" fillId="0" borderId="4" xfId="0" applyFont="1" applyBorder="1"/>
    <xf numFmtId="2" fontId="4" fillId="0" borderId="4" xfId="0" applyNumberFormat="1" applyFont="1" applyBorder="1" applyAlignment="1">
      <alignment wrapText="1"/>
    </xf>
    <xf numFmtId="2" fontId="3" fillId="0" borderId="1" xfId="0" applyNumberFormat="1" applyFont="1" applyBorder="1"/>
    <xf numFmtId="2" fontId="4" fillId="0" borderId="1" xfId="0" applyNumberFormat="1" applyFont="1" applyBorder="1"/>
    <xf numFmtId="0" fontId="2" fillId="0" borderId="0" xfId="0" applyFont="1" applyAlignme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tabSelected="1" workbookViewId="0">
      <selection activeCell="D25" sqref="D25"/>
    </sheetView>
  </sheetViews>
  <sheetFormatPr defaultRowHeight="15"/>
  <cols>
    <col min="2" max="2" width="37" customWidth="1"/>
    <col min="3" max="3" width="21.140625" customWidth="1"/>
    <col min="4" max="4" width="60.85546875" customWidth="1"/>
  </cols>
  <sheetData>
    <row r="1" spans="1:4" ht="54.75" customHeight="1">
      <c r="A1" s="24" t="s">
        <v>17</v>
      </c>
      <c r="B1" s="24"/>
      <c r="C1" s="24"/>
      <c r="D1" s="18"/>
    </row>
    <row r="2" spans="1:4" ht="15.75" thickBot="1">
      <c r="B2" s="1"/>
      <c r="C2" s="1"/>
    </row>
    <row r="3" spans="1:4" ht="15.75" thickBot="1">
      <c r="A3" s="3" t="s">
        <v>25</v>
      </c>
      <c r="B3" s="4" t="s">
        <v>26</v>
      </c>
      <c r="C3" s="4" t="s">
        <v>27</v>
      </c>
    </row>
    <row r="4" spans="1:4" ht="45.75" thickBot="1">
      <c r="A4" s="3">
        <v>1</v>
      </c>
      <c r="B4" s="10" t="s">
        <v>0</v>
      </c>
      <c r="C4" s="10">
        <v>209.09</v>
      </c>
      <c r="D4" s="19" t="s">
        <v>15</v>
      </c>
    </row>
    <row r="5" spans="1:4" ht="15.75" thickBot="1">
      <c r="A5" s="3">
        <v>2</v>
      </c>
      <c r="B5" s="10" t="s">
        <v>1</v>
      </c>
      <c r="C5" s="10">
        <v>292.73</v>
      </c>
      <c r="D5" s="20"/>
    </row>
    <row r="6" spans="1:4" ht="34.5" customHeight="1" thickBot="1">
      <c r="A6" s="3">
        <v>3</v>
      </c>
      <c r="B6" s="10" t="s">
        <v>2</v>
      </c>
      <c r="C6" s="10">
        <v>292.73</v>
      </c>
      <c r="D6" s="19" t="s">
        <v>16</v>
      </c>
    </row>
    <row r="7" spans="1:4" ht="15.75" thickBot="1">
      <c r="A7" s="3">
        <v>4</v>
      </c>
      <c r="B7" s="10" t="s">
        <v>3</v>
      </c>
      <c r="C7" s="10">
        <v>334.54</v>
      </c>
    </row>
    <row r="8" spans="1:4" ht="15.75" thickBot="1">
      <c r="A8" s="3">
        <v>5</v>
      </c>
      <c r="B8" s="10" t="s">
        <v>4</v>
      </c>
      <c r="C8" s="10">
        <v>334.54</v>
      </c>
    </row>
    <row r="9" spans="1:4" ht="15.75" thickBot="1">
      <c r="A9" s="3">
        <v>6</v>
      </c>
      <c r="B9" s="10" t="s">
        <v>29</v>
      </c>
      <c r="C9" s="13">
        <v>376.36</v>
      </c>
    </row>
    <row r="10" spans="1:4" ht="15.75" thickBot="1">
      <c r="A10" s="3">
        <v>7</v>
      </c>
      <c r="B10" s="11" t="s">
        <v>30</v>
      </c>
      <c r="C10" s="25">
        <v>2054.9</v>
      </c>
    </row>
    <row r="11" spans="1:4" ht="15.75" thickBot="1">
      <c r="A11" s="3">
        <v>8</v>
      </c>
      <c r="B11" s="11" t="s">
        <v>31</v>
      </c>
      <c r="C11" s="26"/>
    </row>
    <row r="12" spans="1:4" ht="15.75" thickBot="1">
      <c r="A12" s="3">
        <v>9</v>
      </c>
      <c r="B12" s="11" t="s">
        <v>32</v>
      </c>
      <c r="C12" s="26"/>
    </row>
    <row r="13" spans="1:4" ht="15.75" thickBot="1">
      <c r="A13" s="3">
        <v>10</v>
      </c>
      <c r="B13" s="11" t="s">
        <v>33</v>
      </c>
      <c r="C13" s="27"/>
    </row>
    <row r="14" spans="1:4" ht="15.75" thickBot="1">
      <c r="A14" s="3">
        <v>11</v>
      </c>
      <c r="B14" s="10" t="s">
        <v>5</v>
      </c>
      <c r="C14" s="14">
        <v>460.38</v>
      </c>
    </row>
    <row r="15" spans="1:4" ht="15.75" thickBot="1">
      <c r="A15" s="3">
        <v>12</v>
      </c>
      <c r="B15" s="10" t="s">
        <v>34</v>
      </c>
      <c r="C15" s="13">
        <v>477.11</v>
      </c>
    </row>
    <row r="16" spans="1:4" ht="15.75" thickBot="1">
      <c r="A16" s="3">
        <v>13</v>
      </c>
      <c r="B16" s="11" t="s">
        <v>35</v>
      </c>
      <c r="C16" s="26">
        <v>1962.9</v>
      </c>
    </row>
    <row r="17" spans="1:4" ht="15.75" thickBot="1">
      <c r="A17" s="3">
        <v>14</v>
      </c>
      <c r="B17" s="11" t="s">
        <v>36</v>
      </c>
      <c r="C17" s="26"/>
    </row>
    <row r="18" spans="1:4" ht="15.75" thickBot="1">
      <c r="A18" s="3">
        <v>15</v>
      </c>
      <c r="B18" s="11" t="s">
        <v>8</v>
      </c>
      <c r="C18" s="26"/>
    </row>
    <row r="19" spans="1:4" ht="15.75" thickBot="1">
      <c r="A19" s="3">
        <v>16</v>
      </c>
      <c r="B19" s="11" t="s">
        <v>7</v>
      </c>
      <c r="C19" s="26"/>
    </row>
    <row r="20" spans="1:4" ht="15.75" thickBot="1">
      <c r="A20" s="3">
        <v>17</v>
      </c>
      <c r="B20" s="11" t="s">
        <v>37</v>
      </c>
      <c r="C20" s="27"/>
    </row>
    <row r="21" spans="1:4" ht="15.75" thickBot="1">
      <c r="A21" s="3">
        <v>18</v>
      </c>
      <c r="B21" s="10" t="s">
        <v>6</v>
      </c>
      <c r="C21" s="14">
        <v>501.8</v>
      </c>
    </row>
    <row r="22" spans="1:4" ht="15.75" thickBot="1">
      <c r="A22" s="3">
        <v>19</v>
      </c>
      <c r="B22" s="10" t="s">
        <v>9</v>
      </c>
      <c r="C22" s="14">
        <v>1003.62</v>
      </c>
    </row>
    <row r="23" spans="1:4" ht="15.75" thickBot="1">
      <c r="A23" s="3">
        <v>20</v>
      </c>
      <c r="B23" s="10" t="s">
        <v>38</v>
      </c>
      <c r="C23" s="14">
        <v>138</v>
      </c>
    </row>
    <row r="24" spans="1:4" ht="15.75" thickBot="1">
      <c r="A24" s="3">
        <v>21</v>
      </c>
      <c r="B24" s="10" t="s">
        <v>10</v>
      </c>
      <c r="C24" s="14">
        <v>685.92</v>
      </c>
    </row>
    <row r="25" spans="1:4" ht="30.75" thickBot="1">
      <c r="A25" s="3">
        <v>22</v>
      </c>
      <c r="B25" s="12" t="s">
        <v>11</v>
      </c>
      <c r="C25" s="15">
        <f>505.61+820.03+820.03</f>
        <v>2145.67</v>
      </c>
    </row>
    <row r="26" spans="1:4" ht="45.75" thickBot="1">
      <c r="A26" s="3">
        <v>23</v>
      </c>
      <c r="B26" s="9" t="s">
        <v>41</v>
      </c>
      <c r="C26" s="10">
        <v>500</v>
      </c>
    </row>
    <row r="27" spans="1:4" ht="16.5" thickBot="1">
      <c r="A27" s="22" t="s">
        <v>28</v>
      </c>
      <c r="B27" s="23"/>
      <c r="C27" s="7">
        <f>SUM(C4:C26)</f>
        <v>11770.29</v>
      </c>
      <c r="D27" s="5"/>
    </row>
    <row r="28" spans="1:4">
      <c r="A28" s="2"/>
      <c r="B28" s="2"/>
      <c r="C28" s="2"/>
    </row>
    <row r="29" spans="1:4">
      <c r="A29" s="2"/>
      <c r="B29" s="2"/>
      <c r="C29" s="2"/>
    </row>
    <row r="30" spans="1:4" ht="30.75" customHeight="1">
      <c r="A30" s="21" t="s">
        <v>12</v>
      </c>
      <c r="B30" s="21"/>
      <c r="C30" s="21"/>
      <c r="D30" s="8"/>
    </row>
    <row r="31" spans="1:4" ht="30.75" customHeight="1" thickBot="1">
      <c r="A31" s="6"/>
      <c r="B31" s="6"/>
      <c r="C31" s="6"/>
      <c r="D31" s="6"/>
    </row>
    <row r="32" spans="1:4" ht="15.75" thickBot="1">
      <c r="A32" s="3" t="s">
        <v>25</v>
      </c>
      <c r="B32" s="4" t="s">
        <v>26</v>
      </c>
      <c r="C32" s="4" t="s">
        <v>27</v>
      </c>
    </row>
    <row r="33" spans="1:4" ht="30.75" thickBot="1">
      <c r="A33" s="3" t="s">
        <v>18</v>
      </c>
      <c r="B33" s="9" t="s">
        <v>13</v>
      </c>
      <c r="C33" s="17">
        <f>C25</f>
        <v>2145.67</v>
      </c>
    </row>
    <row r="34" spans="1:4" ht="15.75" thickBot="1">
      <c r="A34" s="3" t="s">
        <v>19</v>
      </c>
      <c r="B34" s="10" t="s">
        <v>39</v>
      </c>
      <c r="C34" s="10">
        <f>C23</f>
        <v>138</v>
      </c>
    </row>
    <row r="35" spans="1:4" ht="15.75" thickBot="1">
      <c r="A35" s="3" t="s">
        <v>20</v>
      </c>
      <c r="B35" s="10" t="s">
        <v>40</v>
      </c>
      <c r="C35" s="10">
        <f>C4</f>
        <v>209.09</v>
      </c>
    </row>
    <row r="36" spans="1:4" ht="15.75" thickBot="1">
      <c r="A36" s="3" t="s">
        <v>21</v>
      </c>
      <c r="B36" s="10" t="s">
        <v>1</v>
      </c>
      <c r="C36" s="10">
        <f>C5</f>
        <v>292.73</v>
      </c>
    </row>
    <row r="37" spans="1:4" ht="15.75" thickBot="1">
      <c r="A37" s="3" t="s">
        <v>22</v>
      </c>
      <c r="B37" s="10" t="s">
        <v>2</v>
      </c>
      <c r="C37" s="10">
        <f>C6</f>
        <v>292.73</v>
      </c>
    </row>
    <row r="38" spans="1:4" ht="15.75" thickBot="1">
      <c r="A38" s="3" t="s">
        <v>23</v>
      </c>
      <c r="B38" s="10" t="s">
        <v>6</v>
      </c>
      <c r="C38" s="10">
        <f>C21</f>
        <v>501.8</v>
      </c>
    </row>
    <row r="39" spans="1:4" ht="45.75" thickBot="1">
      <c r="A39" s="28" t="s">
        <v>24</v>
      </c>
      <c r="B39" s="9" t="s">
        <v>41</v>
      </c>
      <c r="C39" s="10">
        <v>500</v>
      </c>
    </row>
    <row r="40" spans="1:4" ht="16.5" thickBot="1">
      <c r="A40" s="22" t="s">
        <v>28</v>
      </c>
      <c r="B40" s="23"/>
      <c r="C40" s="16">
        <f>SUM(C33:C39)</f>
        <v>4080.0200000000004</v>
      </c>
      <c r="D40" s="5"/>
    </row>
    <row r="41" spans="1:4" s="8" customFormat="1" ht="38.25" customHeight="1">
      <c r="A41" s="21" t="s">
        <v>14</v>
      </c>
      <c r="B41" s="21"/>
      <c r="C41" s="21"/>
    </row>
  </sheetData>
  <mergeCells count="7">
    <mergeCell ref="A41:C41"/>
    <mergeCell ref="A30:C30"/>
    <mergeCell ref="A40:B40"/>
    <mergeCell ref="A1:C1"/>
    <mergeCell ref="A27:B27"/>
    <mergeCell ref="C10:C13"/>
    <mergeCell ref="C16:C20"/>
  </mergeCells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Лехтман Юлия Владимировна</dc:creator>
  <cp:lastModifiedBy>Колтышева Василиса Олеговна</cp:lastModifiedBy>
  <cp:lastPrinted>2019-07-15T11:11:33Z</cp:lastPrinted>
  <dcterms:created xsi:type="dcterms:W3CDTF">2019-07-15T10:22:22Z</dcterms:created>
  <dcterms:modified xsi:type="dcterms:W3CDTF">2021-07-21T07:34:04Z</dcterms:modified>
</cp:coreProperties>
</file>